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wealth365-my.sharepoint.com/personal/jayne_watson_quilter_com/Documents/"/>
    </mc:Choice>
  </mc:AlternateContent>
  <xr:revisionPtr revIDLastSave="1" documentId="8_{4CC2929A-8A61-4035-AE71-CC7C713C175A}" xr6:coauthVersionLast="47" xr6:coauthVersionMax="47" xr10:uidLastSave="{B4F95B47-5B9B-4391-8ECA-F119AD63C01F}"/>
  <bookViews>
    <workbookView xWindow="28785" yWindow="555" windowWidth="27960" windowHeight="14310" xr2:uid="{EF6A1530-3C5F-4F21-AAE3-3D6BD2E00D48}"/>
  </bookViews>
  <sheets>
    <sheet name="Inputs" sheetId="1" r:id="rId1"/>
  </sheets>
  <definedNames>
    <definedName name="NON_TIERED_FEE">Inputs!$G$13</definedName>
    <definedName name="TIERED_AMOUNT">Inputs!$H$9</definedName>
    <definedName name="VALUATION">Inputs!$G$6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 r="E7" i="1" s="1"/>
  <c r="F8" i="1"/>
  <c r="E8" i="1" s="1"/>
  <c r="F9" i="1"/>
  <c r="E9" i="1" s="1"/>
  <c r="F10" i="1"/>
  <c r="E10" i="1" s="1"/>
  <c r="F11" i="1"/>
  <c r="E11" i="1" s="1"/>
  <c r="F12" i="1"/>
  <c r="E12" i="1" s="1"/>
  <c r="F13" i="1"/>
  <c r="E13" i="1" s="1"/>
  <c r="F14" i="1"/>
  <c r="E14" i="1" s="1"/>
  <c r="F15" i="1"/>
  <c r="E15" i="1" s="1"/>
  <c r="F16" i="1"/>
  <c r="E16" i="1" s="1"/>
  <c r="F6" i="1"/>
  <c r="B9" i="1"/>
  <c r="B7" i="1"/>
  <c r="B8" i="1" l="1"/>
  <c r="B10" i="1"/>
  <c r="B11" i="1"/>
  <c r="B12" i="1"/>
  <c r="B13" i="1"/>
  <c r="B14" i="1"/>
  <c r="B15" i="1"/>
  <c r="B16" i="1"/>
  <c r="C5" i="1"/>
  <c r="E6" i="1" s="1"/>
  <c r="H13" i="1" l="1"/>
  <c r="H9" i="1" l="1"/>
  <c r="G9" i="1" s="1"/>
</calcChain>
</file>

<file path=xl/sharedStrings.xml><?xml version="1.0" encoding="utf-8"?>
<sst xmlns="http://schemas.openxmlformats.org/spreadsheetml/2006/main" count="9" uniqueCount="9">
  <si>
    <t>Tier Lower Limit</t>
  </si>
  <si>
    <t>Tier Upper Limit</t>
  </si>
  <si>
    <t>Tier Percentage</t>
  </si>
  <si>
    <t>Calculated Annual Tiered Fee (£)</t>
  </si>
  <si>
    <t>Non-tiered fee % (optional)</t>
  </si>
  <si>
    <t>Annual fee (£)</t>
  </si>
  <si>
    <t>Blended Percentage</t>
  </si>
  <si>
    <t>Client's Head Account Valuation</t>
  </si>
  <si>
    <t>Max amount in 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</si>
</sst>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6" formatCode="&quot;£&quot;#,##0;[Red]\-&quot;£&quot;#,##0"/>
    <numFmt numFmtId="8" formatCode="&quot;£&quot;#,##0.00;[Red]\-&quot;£&quot;#,##0.00"/>
  </numFmts>
  <fonts count="10" x14ac:knownFonts="1">
    <font>
      <sz val="11"/>
      <color theme="1"/>
      <name val="Calibri"/>
      <family val="2"/>
      <scheme val="minor"/>
    </font>
    <font>
      <sz val="10"/>
      <color theme="1"/>
      <name val="Open Sans"/>
      <family val="2"/>
    </font>
    <font>
      <sz val="10"/>
      <color theme="1"/>
      <name val="Open Sans"/>
      <family val="2"/>
    </font>
    <font>
      <sz val="8"/>
      <name val="Open Sans"/>
      <family val="2"/>
    </font>
    <font>
      <sz val="10"/>
      <color theme="0"/>
      <name val="Open Sans"/>
      <family val="2"/>
    </font>
    <font>
      <b/>
      <sz val="10"/>
      <color theme="0"/>
      <name val="Open Sans"/>
      <family val="2"/>
    </font>
    <font>
      <sz val="11"/>
      <color theme="1"/>
      <name val="Calibri"/>
      <family val="2"/>
      <scheme val="minor"/>
    </font>
    <font>
      <sz val="8"/>
      <color theme="0"/>
      <name val="Open Sans"/>
      <family val="2"/>
    </font>
    <font>
      <sz val="10"/>
      <name val="Open Sans"/>
      <family val="2"/>
    </font>
    <font>
      <sz val="9"/>
      <name val="Open Sans"/>
      <family val="2"/>
    </font>
  </fonts>
  <fills count="4">
    <fill>
      <patternFill patternType="none"/>
    </fill>
    <fill>
      <patternFill patternType="gray125"/>
    </fill>
    <fill>
      <patternFill patternType="solid">
        <fgColor rgb="FF0F7B3F"/>
        <bgColor indexed="64"/>
      </patternFill>
    </fill>
    <fill>
      <patternFill patternType="solid">
        <fgColor rgb="FFB0B1B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25">
    <xf numFmtId="0" fontId="0" fillId="0" borderId="0" xfId="0"/>
    <xf numFmtId="0" fontId="2" fillId="0" borderId="0" xfId="0" applyFont="1" applyProtection="1">
      <protection hidden="1"/>
    </xf>
    <xf numFmtId="0" fontId="0" fillId="0" borderId="0" xfId="0" applyProtection="1">
      <protection hidden="1"/>
    </xf>
    <xf numFmtId="0" fontId="5" fillId="2" borderId="1" xfId="0" applyFont="1" applyFill="1" applyBorder="1" applyAlignment="1" applyProtection="1">
      <alignment vertical="center"/>
      <protection hidden="1"/>
    </xf>
    <xf numFmtId="0" fontId="3" fillId="0" borderId="0" xfId="0" applyFont="1" applyAlignment="1" applyProtection="1">
      <alignment horizontal="left" vertical="center" wrapText="1"/>
      <protection hidden="1"/>
    </xf>
    <xf numFmtId="0" fontId="4" fillId="0" borderId="0" xfId="0" applyFont="1" applyProtection="1">
      <protection hidden="1"/>
    </xf>
    <xf numFmtId="0" fontId="5" fillId="2" borderId="0" xfId="0" applyFont="1" applyFill="1" applyAlignment="1" applyProtection="1">
      <alignment vertical="center"/>
      <protection hidden="1"/>
    </xf>
    <xf numFmtId="0" fontId="5" fillId="2" borderId="1" xfId="0" applyFont="1" applyFill="1" applyBorder="1" applyProtection="1">
      <protection hidden="1"/>
    </xf>
    <xf numFmtId="6" fontId="5" fillId="2" borderId="1" xfId="0" applyNumberFormat="1" applyFont="1" applyFill="1" applyBorder="1" applyProtection="1">
      <protection hidden="1"/>
    </xf>
    <xf numFmtId="0" fontId="7" fillId="0" borderId="0" xfId="0" applyFont="1" applyAlignment="1" applyProtection="1">
      <alignment wrapText="1"/>
      <protection hidden="1"/>
    </xf>
    <xf numFmtId="0" fontId="5" fillId="2" borderId="0" xfId="0" applyFont="1" applyFill="1" applyProtection="1">
      <protection hidden="1"/>
    </xf>
    <xf numFmtId="6" fontId="4" fillId="3" borderId="1" xfId="0" applyNumberFormat="1" applyFont="1" applyFill="1" applyBorder="1" applyAlignment="1" applyProtection="1">
      <alignment horizontal="center"/>
      <protection hidden="1"/>
    </xf>
    <xf numFmtId="0" fontId="5" fillId="2" borderId="1" xfId="0" applyFont="1" applyFill="1" applyBorder="1" applyAlignment="1" applyProtection="1">
      <alignment horizontal="center"/>
      <protection hidden="1"/>
    </xf>
    <xf numFmtId="0" fontId="4" fillId="3" borderId="1" xfId="0" applyNumberFormat="1" applyFont="1" applyFill="1" applyBorder="1" applyAlignment="1" applyProtection="1">
      <alignment horizontal="center"/>
      <protection hidden="1"/>
    </xf>
    <xf numFmtId="8" fontId="4" fillId="3" borderId="1" xfId="0" applyNumberFormat="1" applyFont="1" applyFill="1" applyBorder="1" applyAlignment="1" applyProtection="1">
      <alignment horizontal="center"/>
      <protection hidden="1"/>
    </xf>
    <xf numFmtId="10" fontId="2" fillId="0" borderId="0" xfId="1" applyNumberFormat="1" applyFont="1" applyProtection="1">
      <protection hidden="1"/>
    </xf>
    <xf numFmtId="0" fontId="3" fillId="0" borderId="0" xfId="0" applyFont="1" applyAlignment="1" applyProtection="1">
      <protection hidden="1"/>
    </xf>
    <xf numFmtId="0" fontId="2" fillId="0" borderId="0" xfId="0" applyFont="1" applyBorder="1" applyProtection="1">
      <protection hidden="1"/>
    </xf>
    <xf numFmtId="0" fontId="1" fillId="0" borderId="0" xfId="0" applyFont="1" applyProtection="1">
      <protection hidden="1"/>
    </xf>
    <xf numFmtId="6" fontId="2" fillId="0" borderId="1" xfId="0" applyNumberFormat="1" applyFont="1" applyFill="1" applyBorder="1" applyAlignment="1" applyProtection="1">
      <alignment horizontal="center"/>
      <protection locked="0" hidden="1"/>
    </xf>
    <xf numFmtId="10" fontId="2" fillId="0" borderId="1" xfId="0" applyNumberFormat="1" applyFont="1" applyFill="1" applyBorder="1" applyAlignment="1" applyProtection="1">
      <alignment horizontal="center"/>
      <protection locked="0" hidden="1"/>
    </xf>
    <xf numFmtId="0" fontId="3" fillId="0" borderId="0" xfId="0" applyFont="1" applyAlignment="1" applyProtection="1">
      <alignment vertical="center"/>
      <protection hidden="1"/>
    </xf>
    <xf numFmtId="0" fontId="8" fillId="0" borderId="0" xfId="0" applyFont="1" applyProtection="1">
      <protection hidden="1"/>
    </xf>
    <xf numFmtId="0" fontId="3" fillId="0" borderId="0" xfId="0" applyFont="1" applyAlignment="1" applyProtection="1">
      <alignment horizontal="left" vertical="center" wrapText="1" indent="2"/>
      <protection hidden="1"/>
    </xf>
    <xf numFmtId="0" fontId="9" fillId="0" borderId="0" xfId="0" applyNumberFormat="1" applyFont="1" applyFill="1" applyBorder="1" applyAlignment="1" applyProtection="1">
      <alignment horizontal="center" vertical="center" wrapText="1"/>
      <protection hidden="1"/>
    </xf>
  </cellXfs>
  <cellStyles count="2">
    <cellStyle name="Normal" xfId="0" builtinId="0"/>
    <cellStyle name="Percent" xfId="1" builtinId="5"/>
  </cellStyles>
  <dxfs count="1">
    <dxf>
      <fill>
        <patternFill>
          <bgColor rgb="FFB0B1B1"/>
        </patternFill>
      </fill>
    </dxf>
  </dxfs>
  <tableStyles count="1" defaultTableStyle="TableStyleMedium2" defaultPivotStyle="PivotStyleLight16">
    <tableStyle name="Invisible" pivot="0" table="0" count="0" xr9:uid="{77B70356-D0F6-47E6-B261-0E4FF14F398B}"/>
  </tableStyles>
  <colors>
    <mruColors>
      <color rgb="FFB0B1B1"/>
      <color rgb="FF0F7B3F"/>
      <color rgb="FF9090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161924</xdr:colOff>
      <xdr:row>1</xdr:row>
      <xdr:rowOff>0</xdr:rowOff>
    </xdr:from>
    <xdr:to>
      <xdr:col>6</xdr:col>
      <xdr:colOff>428624</xdr:colOff>
      <xdr:row>1</xdr:row>
      <xdr:rowOff>923925</xdr:rowOff>
    </xdr:to>
    <xdr:pic>
      <xdr:nvPicPr>
        <xdr:cNvPr id="5" name="Picture 7">
          <a:extLst>
            <a:ext uri="{FF2B5EF4-FFF2-40B4-BE49-F238E27FC236}">
              <a16:creationId xmlns:a16="http://schemas.microsoft.com/office/drawing/2014/main" id="{A92B78BB-2770-BA12-19B4-849C483EE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4" y="190500"/>
          <a:ext cx="45053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8</xdr:col>
      <xdr:colOff>123825</xdr:colOff>
      <xdr:row>1</xdr:row>
      <xdr:rowOff>857251</xdr:rowOff>
    </xdr:from>
    <xdr:to>
      <xdr:col>13</xdr:col>
      <xdr:colOff>104776</xdr:colOff>
      <xdr:row>17</xdr:row>
      <xdr:rowOff>95251</xdr:rowOff>
    </xdr:to>
    <xdr:sp macro="" textlink="">
      <xdr:nvSpPr>
        <xdr:cNvPr id="3" name="Rectangle: Rounded Corners 2">
          <a:extLst>
            <a:ext uri="{FF2B5EF4-FFF2-40B4-BE49-F238E27FC236}">
              <a16:creationId xmlns:a16="http://schemas.microsoft.com/office/drawing/2014/main" id="{90C0D3AF-82FD-2732-532B-EFC7E0F29B12}"/>
            </a:ext>
          </a:extLst>
        </xdr:cNvPr>
        <xdr:cNvSpPr/>
      </xdr:nvSpPr>
      <xdr:spPr>
        <a:xfrm>
          <a:off x="8667750" y="1047751"/>
          <a:ext cx="4610101" cy="3333750"/>
        </a:xfrm>
        <a:prstGeom prst="roundRect">
          <a:avLst/>
        </a:prstGeom>
        <a:solidFill>
          <a:srgbClr val="0F7B3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Ins="144000" rtlCol="0" anchor="ctr"/>
        <a:lstStyle/>
        <a:p>
          <a:pPr lvl="0"/>
          <a:r>
            <a:rPr lang="en-GB" sz="1000" b="0">
              <a:solidFill>
                <a:schemeClr val="lt1"/>
              </a:solidFill>
              <a:effectLst/>
              <a:latin typeface="Open Sans SemiBold" panose="020B0706030804020204" pitchFamily="34" charset="0"/>
              <a:ea typeface="Open Sans SemiBold" panose="020B0706030804020204" pitchFamily="34" charset="0"/>
              <a:cs typeface="Open Sans SemiBold" panose="020B0706030804020204" pitchFamily="34" charset="0"/>
            </a:rPr>
            <a:t>To</a:t>
          </a:r>
          <a:r>
            <a:rPr lang="en-GB" sz="1000" b="0" baseline="0">
              <a:solidFill>
                <a:schemeClr val="lt1"/>
              </a:solidFill>
              <a:effectLst/>
              <a:latin typeface="Open Sans SemiBold" panose="020B0706030804020204" pitchFamily="34" charset="0"/>
              <a:ea typeface="Open Sans SemiBold" panose="020B0706030804020204" pitchFamily="34" charset="0"/>
              <a:cs typeface="Open Sans SemiBold" panose="020B0706030804020204" pitchFamily="34" charset="0"/>
            </a:rPr>
            <a:t> calculate the blended rate and annual fee:</a:t>
          </a:r>
        </a:p>
        <a:p>
          <a:pPr lvl="0"/>
          <a:endParaRPr lang="en-GB" sz="1000" b="1" baseline="0">
            <a:solidFill>
              <a:schemeClr val="lt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00" b="0" u="none" baseline="0">
              <a:solidFill>
                <a:schemeClr val="lt1"/>
              </a:solidFill>
              <a:effectLst/>
              <a:latin typeface="Open Sans SemiBold" panose="020B0706030804020204" pitchFamily="34" charset="0"/>
              <a:ea typeface="Open Sans SemiBold" panose="020B0706030804020204" pitchFamily="34" charset="0"/>
              <a:cs typeface="Open Sans SemiBold" panose="020B0706030804020204" pitchFamily="34" charset="0"/>
            </a:rPr>
            <a:t>Client's Head Account Valuation: </a:t>
          </a:r>
          <a:r>
            <a:rPr lang="en-GB" sz="1000" b="0" u="none" baseline="0">
              <a:solidFill>
                <a:schemeClr val="lt1"/>
              </a:solidFill>
              <a:effectLst/>
              <a:latin typeface="Open Sans" panose="020B0606030504020204" pitchFamily="34" charset="0"/>
              <a:ea typeface="Open Sans" panose="020B0606030504020204" pitchFamily="34" charset="0"/>
              <a:cs typeface="Open Sans" panose="020B0606030504020204" pitchFamily="34" charset="0"/>
            </a:rPr>
            <a:t>This is</a:t>
          </a:r>
          <a:r>
            <a:rPr lang="en-GB" sz="1000" b="0">
              <a:solidFill>
                <a:schemeClr val="lt1"/>
              </a:solidFill>
              <a:effectLst/>
              <a:latin typeface="Open Sans" panose="020B0606030504020204" pitchFamily="34" charset="0"/>
              <a:ea typeface="Open Sans" panose="020B0606030504020204" pitchFamily="34" charset="0"/>
              <a:cs typeface="Open Sans" panose="020B0606030504020204" pitchFamily="34" charset="0"/>
            </a:rPr>
            <a:t> </a:t>
          </a:r>
          <a:r>
            <a:rPr lang="en-GB" sz="1000">
              <a:solidFill>
                <a:schemeClr val="lt1"/>
              </a:solidFill>
              <a:effectLst/>
              <a:latin typeface="Open Sans" panose="020B0606030504020204" pitchFamily="34" charset="0"/>
              <a:ea typeface="Open Sans" panose="020B0606030504020204" pitchFamily="34" charset="0"/>
              <a:cs typeface="Open Sans" panose="020B0606030504020204" pitchFamily="34" charset="0"/>
            </a:rPr>
            <a:t>the total value of sub</a:t>
          </a:r>
          <a:r>
            <a:rPr lang="en-GB" sz="1000" baseline="0">
              <a:solidFill>
                <a:schemeClr val="lt1"/>
              </a:solidFill>
              <a:effectLst/>
              <a:latin typeface="Open Sans" panose="020B0606030504020204" pitchFamily="34" charset="0"/>
              <a:ea typeface="Open Sans" panose="020B0606030504020204" pitchFamily="34" charset="0"/>
              <a:cs typeface="Open Sans" panose="020B0606030504020204" pitchFamily="34" charset="0"/>
            </a:rPr>
            <a:t> accounts within the H</a:t>
          </a:r>
          <a:r>
            <a:rPr lang="en-GB" sz="1000">
              <a:solidFill>
                <a:schemeClr val="lt1"/>
              </a:solidFill>
              <a:effectLst/>
              <a:latin typeface="Open Sans" panose="020B0606030504020204" pitchFamily="34" charset="0"/>
              <a:ea typeface="Open Sans" panose="020B0606030504020204" pitchFamily="34" charset="0"/>
              <a:cs typeface="Open Sans" panose="020B0606030504020204" pitchFamily="34" charset="0"/>
            </a:rPr>
            <a:t>ead Account</a:t>
          </a:r>
          <a:r>
            <a:rPr lang="en-GB" sz="1000" baseline="0">
              <a:solidFill>
                <a:schemeClr val="lt1"/>
              </a:solidFill>
              <a:effectLst/>
              <a:latin typeface="Open Sans" panose="020B0606030504020204" pitchFamily="34" charset="0"/>
              <a:ea typeface="Open Sans" panose="020B0606030504020204" pitchFamily="34" charset="0"/>
              <a:cs typeface="Open Sans" panose="020B0606030504020204" pitchFamily="34" charset="0"/>
            </a:rPr>
            <a:t>. This should be a single Head Account value. </a:t>
          </a:r>
          <a:r>
            <a:rPr lang="en-GB" sz="1100">
              <a:solidFill>
                <a:schemeClr val="lt1"/>
              </a:solidFill>
              <a:effectLst/>
              <a:latin typeface="+mn-lt"/>
              <a:ea typeface="+mn-ea"/>
              <a:cs typeface="+mn-cs"/>
            </a:rPr>
            <a:t>Clients may have multiple Head Accounts, or accounts held by family members.</a:t>
          </a:r>
          <a:r>
            <a:rPr lang="en-GB" sz="1100" baseline="0">
              <a:solidFill>
                <a:schemeClr val="lt1"/>
              </a:solidFill>
              <a:effectLst/>
              <a:latin typeface="+mn-lt"/>
              <a:ea typeface="+mn-ea"/>
              <a:cs typeface="+mn-cs"/>
            </a:rPr>
            <a:t>  Only the value of one Head Account should be </a:t>
          </a:r>
          <a:r>
            <a:rPr lang="en-GB" sz="1100">
              <a:solidFill>
                <a:schemeClr val="lt1"/>
              </a:solidFill>
              <a:effectLst/>
              <a:latin typeface="+mn-lt"/>
              <a:ea typeface="+mn-ea"/>
              <a:cs typeface="+mn-cs"/>
            </a:rPr>
            <a:t>included in the calculation of the blended rate.</a:t>
          </a:r>
          <a:endParaRPr lang="en-GB" sz="1000">
            <a:effectLst/>
          </a:endParaRPr>
        </a:p>
        <a:p>
          <a:pPr lvl="0"/>
          <a:endParaRPr lang="en-GB" sz="1000">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00" b="0">
              <a:effectLst/>
              <a:latin typeface="Open Sans SemiBold" panose="020B0706030804020204" pitchFamily="34" charset="0"/>
              <a:ea typeface="Open Sans SemiBold" panose="020B0706030804020204" pitchFamily="34" charset="0"/>
              <a:cs typeface="Open Sans SemiBold" panose="020B0706030804020204" pitchFamily="34" charset="0"/>
            </a:rPr>
            <a:t>Setting</a:t>
          </a:r>
          <a:r>
            <a:rPr lang="en-GB" sz="1000" b="0" baseline="0">
              <a:effectLst/>
              <a:latin typeface="Open Sans SemiBold" panose="020B0706030804020204" pitchFamily="34" charset="0"/>
              <a:ea typeface="Open Sans SemiBold" panose="020B0706030804020204" pitchFamily="34" charset="0"/>
              <a:cs typeface="Open Sans SemiBold" panose="020B0706030804020204" pitchFamily="34" charset="0"/>
            </a:rPr>
            <a:t> up the tiers</a:t>
          </a:r>
          <a:r>
            <a:rPr lang="en-GB" sz="1000" b="1" baseline="0">
              <a:effectLst/>
              <a:latin typeface="Open Sans" panose="020B0606030504020204" pitchFamily="34" charset="0"/>
              <a:ea typeface="Open Sans" panose="020B0606030504020204" pitchFamily="34" charset="0"/>
              <a:cs typeface="Open Sans" panose="020B0606030504020204" pitchFamily="34" charset="0"/>
            </a:rPr>
            <a:t>: </a:t>
          </a:r>
          <a:r>
            <a:rPr lang="en-GB" sz="1000">
              <a:effectLst/>
              <a:latin typeface="Open Sans" panose="020B0606030504020204" pitchFamily="34" charset="0"/>
              <a:ea typeface="Open Sans" panose="020B0606030504020204" pitchFamily="34" charset="0"/>
              <a:cs typeface="Open Sans" panose="020B0606030504020204" pitchFamily="34" charset="0"/>
            </a:rPr>
            <a:t>Input the upper tier and tier</a:t>
          </a:r>
          <a:r>
            <a:rPr lang="en-GB" sz="1000" baseline="0">
              <a:effectLst/>
              <a:latin typeface="Open Sans" panose="020B0606030504020204" pitchFamily="34" charset="0"/>
              <a:ea typeface="Open Sans" panose="020B0606030504020204" pitchFamily="34" charset="0"/>
              <a:cs typeface="Open Sans" panose="020B0606030504020204" pitchFamily="34" charset="0"/>
            </a:rPr>
            <a:t> percentage until you have created your charging schedule. </a:t>
          </a:r>
          <a:r>
            <a:rPr lang="en-GB" sz="1000">
              <a:solidFill>
                <a:schemeClr val="lt1"/>
              </a:solidFill>
              <a:effectLst/>
              <a:latin typeface="Open Sans" panose="020B0606030504020204" pitchFamily="34" charset="0"/>
              <a:ea typeface="Open Sans" panose="020B0606030504020204" pitchFamily="34" charset="0"/>
              <a:cs typeface="Open Sans" panose="020B0606030504020204" pitchFamily="34" charset="0"/>
            </a:rPr>
            <a:t>For the final</a:t>
          </a:r>
          <a:r>
            <a:rPr lang="en-GB" sz="1000" baseline="0">
              <a:solidFill>
                <a:schemeClr val="lt1"/>
              </a:solidFill>
              <a:effectLst/>
              <a:latin typeface="Open Sans" panose="020B0606030504020204" pitchFamily="34" charset="0"/>
              <a:ea typeface="Open Sans" panose="020B0606030504020204" pitchFamily="34" charset="0"/>
              <a:cs typeface="Open Sans" panose="020B0606030504020204" pitchFamily="34" charset="0"/>
            </a:rPr>
            <a:t> tier, do not set an upper limit.  If you do not charge over a certain amount, this becomes your lower limit in the final tier, and the tier percentage as 0.00% or blank.   Percentage maximum is 1.5% in each tier.</a:t>
          </a:r>
          <a:endParaRPr lang="en-GB" sz="1000">
            <a:effectLst/>
            <a:latin typeface="Open Sans" panose="020B0606030504020204" pitchFamily="34" charset="0"/>
            <a:ea typeface="Open Sans" panose="020B0606030504020204" pitchFamily="34" charset="0"/>
            <a:cs typeface="Open Sans" panose="020B0606030504020204" pitchFamily="34" charset="0"/>
          </a:endParaRPr>
        </a:p>
        <a:p>
          <a:pPr lvl="0"/>
          <a:endParaRPr lang="en-GB" sz="1000">
            <a:solidFill>
              <a:schemeClr val="lt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en-GB" sz="1000" b="0">
              <a:solidFill>
                <a:schemeClr val="lt1"/>
              </a:solidFill>
              <a:effectLst/>
              <a:latin typeface="Open Sans SemiBold" panose="020B0706030804020204" pitchFamily="34" charset="0"/>
              <a:ea typeface="Open Sans SemiBold" panose="020B0706030804020204" pitchFamily="34" charset="0"/>
              <a:cs typeface="Open Sans SemiBold" panose="020B0706030804020204" pitchFamily="34" charset="0"/>
            </a:rPr>
            <a:t>Option to compare non-tiered fee %:</a:t>
          </a:r>
          <a:r>
            <a:rPr lang="en-GB" sz="1000" b="0" baseline="0">
              <a:solidFill>
                <a:schemeClr val="lt1"/>
              </a:solidFill>
              <a:effectLst/>
              <a:latin typeface="Open Sans SemiBold" panose="020B0706030804020204" pitchFamily="34" charset="0"/>
              <a:ea typeface="Open Sans SemiBold" panose="020B0706030804020204" pitchFamily="34" charset="0"/>
              <a:cs typeface="Open Sans SemiBold" panose="020B0706030804020204" pitchFamily="34" charset="0"/>
            </a:rPr>
            <a:t> </a:t>
          </a:r>
          <a:r>
            <a:rPr lang="en-GB" sz="1000">
              <a:solidFill>
                <a:schemeClr val="lt1"/>
              </a:solidFill>
              <a:effectLst/>
              <a:latin typeface="Open Sans" panose="020B0606030504020204" pitchFamily="34" charset="0"/>
              <a:ea typeface="Open Sans" panose="020B0606030504020204" pitchFamily="34" charset="0"/>
              <a:cs typeface="Open Sans" panose="020B0606030504020204" pitchFamily="34" charset="0"/>
            </a:rPr>
            <a:t>Calculate the annual fee from a fixed non-tiered fee %.  Percentage maximum is set to 1.5%.</a:t>
          </a:r>
        </a:p>
      </xdr:txBody>
    </xdr:sp>
    <xdr:clientData/>
  </xdr:twoCellAnchor>
  <xdr:twoCellAnchor editAs="absolute">
    <xdr:from>
      <xdr:col>0</xdr:col>
      <xdr:colOff>152400</xdr:colOff>
      <xdr:row>18</xdr:row>
      <xdr:rowOff>76200</xdr:rowOff>
    </xdr:from>
    <xdr:to>
      <xdr:col>13</xdr:col>
      <xdr:colOff>85725</xdr:colOff>
      <xdr:row>1048575</xdr:row>
      <xdr:rowOff>1704975</xdr:rowOff>
    </xdr:to>
    <xdr:sp macro="" textlink="">
      <xdr:nvSpPr>
        <xdr:cNvPr id="6" name="Rectangle: Rounded Corners 5">
          <a:extLst>
            <a:ext uri="{FF2B5EF4-FFF2-40B4-BE49-F238E27FC236}">
              <a16:creationId xmlns:a16="http://schemas.microsoft.com/office/drawing/2014/main" id="{1D898DED-C4A7-44BA-A06B-48B2A0A32C30}"/>
            </a:ext>
          </a:extLst>
        </xdr:cNvPr>
        <xdr:cNvSpPr/>
      </xdr:nvSpPr>
      <xdr:spPr>
        <a:xfrm>
          <a:off x="152400" y="4552950"/>
          <a:ext cx="13106400" cy="2581275"/>
        </a:xfrm>
        <a:prstGeom prst="roundRect">
          <a:avLst/>
        </a:prstGeom>
        <a:solidFill>
          <a:srgbClr val="B0B1B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en-GB" sz="105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Calculator</a:t>
          </a:r>
          <a:r>
            <a:rPr lang="en-GB" sz="1050" b="1"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outcome: </a:t>
          </a:r>
          <a:r>
            <a:rPr lang="en-GB" sz="1050" b="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accuracy of the results will depend on the accuracy of the information provided.  The blended percentage and calculated annual fees will fluctuate with account values. If further assistance is needed please speak to your Platform Specialist.</a:t>
          </a:r>
        </a:p>
        <a:p>
          <a:endParaRPr lang="en-GB" sz="1000" b="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Legal</a:t>
          </a:r>
          <a:r>
            <a:rPr lang="en-GB"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Please note, neither Quilter Investment Platform Limited and Quilter Life &amp; Pensions Limited nor its employees are authorised to provide financial advice and we cannot accept responsibility for any action taken or refrained from being taken as a result of the information contained in this calculator.</a:t>
          </a:r>
        </a:p>
        <a:p>
          <a:endParaRPr lang="en-GB"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Quilter is the trading name of Quilter Investment Platform Limited and Quilter Life &amp; Pensions Limited.</a:t>
          </a:r>
        </a:p>
        <a:p>
          <a:r>
            <a:rPr lang="en-GB"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Quilter Investment Platform Limited and Quilter Life &amp; Pensions Limited are registered in England and Wales under numbers 1680071 and 4163431 respectively. </a:t>
          </a:r>
        </a:p>
        <a:p>
          <a:r>
            <a:rPr lang="en-GB"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Registered Office at Senator House, 85 Queen Victoria Street, London, EC4V 4AB, United Kingdom. </a:t>
          </a:r>
        </a:p>
        <a:p>
          <a:endParaRPr lang="en-GB"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Quilter Investment Platform Limited is authorised and regulated by the Financial Conduct Authority. Quilter Life &amp; Pensions Limited is authorised by the Prudential Regulation Authority and regulated by the Financial Conduct Authority and the Prudential Regulation Authority. Their Financial Services register numbers are 165359 and 207977 respectively. VAT number 386 1301 59.</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B77AB-64C8-4CE9-8E0A-7E2C289537B1}">
  <sheetPr codeName="Sheet1"/>
  <dimension ref="A1:N1048576"/>
  <sheetViews>
    <sheetView showGridLines="0" showRowColHeaders="0" tabSelected="1" zoomScaleNormal="100" workbookViewId="0">
      <selection activeCell="C6" sqref="C6"/>
    </sheetView>
  </sheetViews>
  <sheetFormatPr defaultColWidth="0" defaultRowHeight="15" zeroHeight="1" x14ac:dyDescent="0.3"/>
  <cols>
    <col min="1" max="1" width="2.42578125" style="1" customWidth="1"/>
    <col min="2" max="2" width="16.85546875" style="1" customWidth="1"/>
    <col min="3" max="3" width="16.7109375" style="1" customWidth="1"/>
    <col min="4" max="4" width="17" style="1" customWidth="1"/>
    <col min="5" max="5" width="10.5703125" style="1" customWidth="1"/>
    <col min="6" max="6" width="9.140625" style="1" hidden="1" customWidth="1"/>
    <col min="7" max="7" width="30.85546875" style="1" customWidth="1"/>
    <col min="8" max="8" width="33.7109375" style="1" customWidth="1"/>
    <col min="9" max="11" width="8.7109375" style="1" customWidth="1"/>
    <col min="12" max="12" width="34.5703125" style="1" customWidth="1"/>
    <col min="13" max="13" width="8.7109375" style="1" customWidth="1"/>
    <col min="14" max="14" width="5.140625" style="1" customWidth="1"/>
    <col min="15" max="16384" width="8.7109375" style="1" hidden="1"/>
  </cols>
  <sheetData>
    <row r="1" spans="2:13" x14ac:dyDescent="0.3"/>
    <row r="2" spans="2:13" ht="73.5" customHeight="1" x14ac:dyDescent="0.3">
      <c r="B2" s="2"/>
    </row>
    <row r="3" spans="2:13" x14ac:dyDescent="0.3"/>
    <row r="4" spans="2:13" ht="53.25" customHeight="1" x14ac:dyDescent="0.3">
      <c r="B4" s="3" t="s">
        <v>0</v>
      </c>
      <c r="C4" s="3" t="s">
        <v>1</v>
      </c>
      <c r="D4" s="3" t="s">
        <v>2</v>
      </c>
      <c r="E4" s="4"/>
      <c r="F4" s="22" t="s">
        <v>8</v>
      </c>
      <c r="G4" s="6" t="s">
        <v>7</v>
      </c>
      <c r="H4" s="23"/>
      <c r="I4" s="23"/>
      <c r="J4" s="23"/>
      <c r="K4" s="23"/>
      <c r="L4" s="23"/>
    </row>
    <row r="5" spans="2:13" ht="15" hidden="1" customHeight="1" x14ac:dyDescent="0.3">
      <c r="B5" s="7"/>
      <c r="C5" s="8">
        <f>B6</f>
        <v>0</v>
      </c>
      <c r="D5" s="7"/>
      <c r="E5" s="9"/>
      <c r="F5" s="22"/>
      <c r="G5" s="10"/>
      <c r="H5" s="23"/>
      <c r="I5" s="23"/>
      <c r="J5" s="23"/>
      <c r="K5" s="23"/>
      <c r="L5" s="23"/>
    </row>
    <row r="6" spans="2:13" x14ac:dyDescent="0.3">
      <c r="B6" s="11">
        <v>0</v>
      </c>
      <c r="C6" s="19"/>
      <c r="D6" s="20"/>
      <c r="E6" s="5">
        <f>MAX(F6*D6,0)</f>
        <v>0</v>
      </c>
      <c r="F6" s="22">
        <f t="shared" ref="F6:F16" si="0">IFERROR(IF(AND(ISBLANK(C6),LEN(C5)&gt;0),MAX(0,VALUATION-C5),MIN(C6-C5,MAX(0,VALUATION-C5))),0)</f>
        <v>0</v>
      </c>
      <c r="G6" s="19"/>
      <c r="H6" s="23"/>
      <c r="I6" s="23"/>
      <c r="J6" s="23"/>
      <c r="K6" s="23"/>
      <c r="L6" s="23"/>
    </row>
    <row r="7" spans="2:13" x14ac:dyDescent="0.3">
      <c r="B7" s="11" t="str">
        <f t="shared" ref="B7:B16" si="1">IF(AND(C6&lt;&gt;"",C7&lt;&gt;""),C6,IF(C6&lt;&gt;"",DOLLAR(C6,0)&amp;" +",""))</f>
        <v/>
      </c>
      <c r="C7" s="19"/>
      <c r="D7" s="20"/>
      <c r="E7" s="5">
        <f t="shared" ref="E7:E16" si="2">MAX(F7*D7,0)</f>
        <v>0</v>
      </c>
      <c r="F7" s="22">
        <f t="shared" si="0"/>
        <v>0</v>
      </c>
    </row>
    <row r="8" spans="2:13" x14ac:dyDescent="0.3">
      <c r="B8" s="11" t="str">
        <f t="shared" si="1"/>
        <v/>
      </c>
      <c r="C8" s="19"/>
      <c r="D8" s="20"/>
      <c r="E8" s="5">
        <f t="shared" si="2"/>
        <v>0</v>
      </c>
      <c r="F8" s="22">
        <f t="shared" si="0"/>
        <v>0</v>
      </c>
      <c r="G8" s="12" t="s">
        <v>6</v>
      </c>
      <c r="H8" s="12" t="s">
        <v>3</v>
      </c>
    </row>
    <row r="9" spans="2:13" x14ac:dyDescent="0.3">
      <c r="B9" s="11" t="str">
        <f t="shared" si="1"/>
        <v/>
      </c>
      <c r="C9" s="19"/>
      <c r="D9" s="20"/>
      <c r="E9" s="5">
        <f t="shared" si="2"/>
        <v>0</v>
      </c>
      <c r="F9" s="22">
        <f t="shared" si="0"/>
        <v>0</v>
      </c>
      <c r="G9" s="13" t="str">
        <f>IF(AND(VALUATION&lt;&gt;"",TIERED_AMOUNT&lt;&gt;""),IF(((TIERED_AMOUNT/VALUATION)*100)&lt;0.01,"Less than 0.00%",FIXED((TIERED_AMOUNT/VALUATION)*100,2,)&amp;"%"),"")</f>
        <v/>
      </c>
      <c r="H9" s="14" t="str">
        <f>IF(SUM(E6:E16)&gt;0,SUM(E6:E16),"")</f>
        <v/>
      </c>
      <c r="I9" s="15"/>
    </row>
    <row r="10" spans="2:13" x14ac:dyDescent="0.3">
      <c r="B10" s="11" t="str">
        <f t="shared" si="1"/>
        <v/>
      </c>
      <c r="C10" s="19"/>
      <c r="D10" s="20"/>
      <c r="E10" s="5">
        <f t="shared" si="2"/>
        <v>0</v>
      </c>
      <c r="F10" s="22">
        <f t="shared" si="0"/>
        <v>0</v>
      </c>
    </row>
    <row r="11" spans="2:13" ht="15.75" customHeight="1" x14ac:dyDescent="0.3">
      <c r="B11" s="11" t="str">
        <f t="shared" si="1"/>
        <v/>
      </c>
      <c r="C11" s="19"/>
      <c r="D11" s="20"/>
      <c r="E11" s="5">
        <f t="shared" si="2"/>
        <v>0</v>
      </c>
      <c r="F11" s="22">
        <f t="shared" si="0"/>
        <v>0</v>
      </c>
      <c r="G11" s="21"/>
      <c r="H11" s="21"/>
    </row>
    <row r="12" spans="2:13" x14ac:dyDescent="0.3">
      <c r="B12" s="11" t="str">
        <f t="shared" si="1"/>
        <v/>
      </c>
      <c r="C12" s="19"/>
      <c r="D12" s="20"/>
      <c r="E12" s="5">
        <f t="shared" si="2"/>
        <v>0</v>
      </c>
      <c r="F12" s="22">
        <f t="shared" si="0"/>
        <v>0</v>
      </c>
      <c r="G12" s="12" t="s">
        <v>4</v>
      </c>
      <c r="H12" s="12" t="s">
        <v>5</v>
      </c>
      <c r="J12" s="16"/>
      <c r="K12" s="16"/>
      <c r="L12" s="16"/>
      <c r="M12" s="16"/>
    </row>
    <row r="13" spans="2:13" x14ac:dyDescent="0.3">
      <c r="B13" s="11" t="str">
        <f t="shared" si="1"/>
        <v/>
      </c>
      <c r="C13" s="19"/>
      <c r="D13" s="20"/>
      <c r="E13" s="5">
        <f t="shared" si="2"/>
        <v>0</v>
      </c>
      <c r="F13" s="22">
        <f t="shared" si="0"/>
        <v>0</v>
      </c>
      <c r="G13" s="20"/>
      <c r="H13" s="14" t="str">
        <f>IF(AND(NON_TIERED_FEE&lt;&gt;"",VALUATION&lt;&gt;""),VALUATION*NON_TIERED_FEE,"")</f>
        <v/>
      </c>
    </row>
    <row r="14" spans="2:13" x14ac:dyDescent="0.3">
      <c r="B14" s="11" t="str">
        <f t="shared" si="1"/>
        <v/>
      </c>
      <c r="C14" s="19"/>
      <c r="D14" s="20"/>
      <c r="E14" s="5">
        <f t="shared" si="2"/>
        <v>0</v>
      </c>
      <c r="F14" s="22">
        <f t="shared" si="0"/>
        <v>0</v>
      </c>
    </row>
    <row r="15" spans="2:13" x14ac:dyDescent="0.3">
      <c r="B15" s="11" t="str">
        <f t="shared" si="1"/>
        <v/>
      </c>
      <c r="C15" s="19"/>
      <c r="D15" s="20"/>
      <c r="E15" s="5">
        <f t="shared" si="2"/>
        <v>0</v>
      </c>
      <c r="F15" s="22">
        <f t="shared" si="0"/>
        <v>0</v>
      </c>
    </row>
    <row r="16" spans="2:13" x14ac:dyDescent="0.3">
      <c r="B16" s="11" t="str">
        <f t="shared" si="1"/>
        <v/>
      </c>
      <c r="C16" s="19"/>
      <c r="D16" s="20"/>
      <c r="E16" s="5">
        <f t="shared" si="2"/>
        <v>0</v>
      </c>
      <c r="F16" s="22">
        <f t="shared" si="0"/>
        <v>0</v>
      </c>
    </row>
    <row r="17" spans="1:7" x14ac:dyDescent="0.3">
      <c r="A17" s="17"/>
      <c r="B17" s="24"/>
      <c r="C17" s="24"/>
      <c r="D17" s="24"/>
      <c r="E17" s="18"/>
      <c r="F17" s="22"/>
    </row>
    <row r="18" spans="1:7" x14ac:dyDescent="0.3">
      <c r="B18" s="24"/>
      <c r="C18" s="24"/>
      <c r="D18" s="24"/>
      <c r="E18" s="18"/>
    </row>
    <row r="19" spans="1:7" x14ac:dyDescent="0.3">
      <c r="E19" s="18"/>
    </row>
    <row r="20" spans="1:7" x14ac:dyDescent="0.3">
      <c r="C20" s="17"/>
      <c r="E20" s="18"/>
    </row>
    <row r="21" spans="1:7" x14ac:dyDescent="0.3">
      <c r="E21" s="18"/>
    </row>
    <row r="22" spans="1:7" x14ac:dyDescent="0.3">
      <c r="E22" s="18"/>
    </row>
    <row r="23" spans="1:7" x14ac:dyDescent="0.3">
      <c r="E23" s="18"/>
    </row>
    <row r="25" spans="1:7" hidden="1" x14ac:dyDescent="0.3">
      <c r="G25" s="17"/>
    </row>
    <row r="26" spans="1:7" hidden="1" x14ac:dyDescent="0.3">
      <c r="B26" s="17"/>
    </row>
    <row r="1048576" ht="140.25" customHeight="1" x14ac:dyDescent="0.3"/>
  </sheetData>
  <sheetProtection algorithmName="SHA-512" hashValue="1OSi7xlM2dMXZq1jt0k9vRxd8Md48HrhEyJ3lSoXlWAHOg3WitjxGmhGZPxrJrS1s31IGwS9K04w3QTNLxyzgg==" saltValue="XbvsgZz/NUokBP5qW0Dmag==" spinCount="100000" sheet="1" objects="1" scenarios="1" selectLockedCells="1"/>
  <mergeCells count="2">
    <mergeCell ref="H4:L6"/>
    <mergeCell ref="B17:D18"/>
  </mergeCells>
  <conditionalFormatting sqref="C7:D16">
    <cfRule type="expression" dxfId="0" priority="1">
      <formula>$B7=""</formula>
    </cfRule>
  </conditionalFormatting>
  <dataValidations xWindow="682" yWindow="298" count="7">
    <dataValidation type="decimal" allowBlank="1" showInputMessage="1" showErrorMessage="1" sqref="D7:D16" xr:uid="{4E4C20C1-C447-4346-8EC9-4A32F1CD6280}">
      <formula1>0</formula1>
      <formula2>0.015</formula2>
    </dataValidation>
    <dataValidation type="decimal" operator="greaterThan" allowBlank="1" showInputMessage="1" showErrorMessage="1" sqref="C14 C16 H9 H13 C8 C10 C12" xr:uid="{4A70BA04-B4E2-43FA-9B1F-0C6644D799C0}">
      <formula1>0</formula1>
    </dataValidation>
    <dataValidation type="decimal" operator="greaterThan" allowBlank="1" showInputMessage="1" showErrorMessage="1" sqref="C7 C9 C11 C13 C15" xr:uid="{8AFF1237-8585-47D4-81E5-78155C9A4799}">
      <formula1>C6</formula1>
    </dataValidation>
    <dataValidation type="decimal" operator="greaterThan" allowBlank="1" showInputMessage="1" showErrorMessage="1" prompt="The total value of accounts held in a single Head Account._x000a__x000a_Accounts that the client may have under a different Head Account, or Family-Linked Head Accounts, should not be included._x000a_" sqref="G6" xr:uid="{00B847CF-CBC8-427F-8A77-6BC486BDB301}">
      <formula1>0</formula1>
    </dataValidation>
    <dataValidation type="decimal" operator="greaterThan" allowBlank="1" showInputMessage="1" showErrorMessage="1" prompt="Input your first tier upper limit in pounds here" sqref="C6" xr:uid="{9900B3EB-6733-4383-BBD3-C5CCE972F768}">
      <formula1>0</formula1>
    </dataValidation>
    <dataValidation type="decimal" allowBlank="1" showInputMessage="1" showErrorMessage="1" prompt="Input your first tier percentage here.  The maximum tier percentage is 1.5%" sqref="D6" xr:uid="{87F1FF62-E44E-40A5-BBC6-4F68B658B49B}">
      <formula1>0</formula1>
      <formula2>0.015</formula2>
    </dataValidation>
    <dataValidation type="decimal" allowBlank="1" showInputMessage="1" showErrorMessage="1" prompt="Input your non-tiered fee percentage here." sqref="G13" xr:uid="{A43B382E-2CBC-4D74-A8BF-2F68CBA6886C}">
      <formula1>0</formula1>
      <formula2>0.015</formula2>
    </dataValidation>
  </dataValidation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Inputs</vt:lpstr>
      <vt:lpstr>NON_TIERED_FEE</vt:lpstr>
      <vt:lpstr>TIERED_AMOUNT</vt:lpstr>
      <vt:lpstr>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Matthew (Product)</dc:creator>
  <cp:lastModifiedBy>Jayne Watson</cp:lastModifiedBy>
  <dcterms:created xsi:type="dcterms:W3CDTF">2023-03-14T06:39:44Z</dcterms:created>
  <dcterms:modified xsi:type="dcterms:W3CDTF">2023-06-06T07:37:04Z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98d367-e486-496c-b15f-fe4920252c73_Enabled">
    <vt:lpwstr>true</vt:lpwstr>
  </property>
  <property fmtid="{D5CDD505-2E9C-101B-9397-08002B2CF9AE}" pid="3" name="MSIP_Label_6c98d367-e486-496c-b15f-fe4920252c73_SetDate">
    <vt:lpwstr>2023-03-14T07:01:04Z</vt:lpwstr>
  </property>
  <property fmtid="{D5CDD505-2E9C-101B-9397-08002B2CF9AE}" pid="4" name="MSIP_Label_6c98d367-e486-496c-b15f-fe4920252c73_Method">
    <vt:lpwstr>Privileged</vt:lpwstr>
  </property>
  <property fmtid="{D5CDD505-2E9C-101B-9397-08002B2CF9AE}" pid="5" name="MSIP_Label_6c98d367-e486-496c-b15f-fe4920252c73_Name">
    <vt:lpwstr>6c98d367-e486-496c-b15f-fe4920252c73</vt:lpwstr>
  </property>
  <property fmtid="{D5CDD505-2E9C-101B-9397-08002B2CF9AE}" pid="6" name="MSIP_Label_6c98d367-e486-496c-b15f-fe4920252c73_SiteId">
    <vt:lpwstr>0c5bd621-4db2-45d4-92c6-94708f93fa6e</vt:lpwstr>
  </property>
  <property fmtid="{D5CDD505-2E9C-101B-9397-08002B2CF9AE}" pid="7" name="MSIP_Label_6c98d367-e486-496c-b15f-fe4920252c73_ActionId">
    <vt:lpwstr>c9dbe6b6-e4ff-46e0-b093-f0bbabc60187</vt:lpwstr>
  </property>
  <property fmtid="{D5CDD505-2E9C-101B-9397-08002B2CF9AE}" pid="8" name="MSIP_Label_6c98d367-e486-496c-b15f-fe4920252c73_ContentBits">
    <vt:lpwstr>0</vt:lpwstr>
  </property>
</Properties>
</file>